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Запольских\2022\ОТЧЕТНОСТЬ\О ходе исполнения бюджета\"/>
    </mc:Choice>
  </mc:AlternateContent>
  <xr:revisionPtr revIDLastSave="0" documentId="13_ncr:1_{2C1D6BA5-251A-4EE0-960F-8F23D4552B8F}" xr6:coauthVersionLast="47" xr6:coauthVersionMax="47" xr10:uidLastSave="{00000000-0000-0000-0000-000000000000}"/>
  <bookViews>
    <workbookView xWindow="15" yWindow="3765" windowWidth="21225" windowHeight="11700" xr2:uid="{00000000-000D-0000-FFFF-FFFF00000000}"/>
  </bookViews>
  <sheets>
    <sheet name="Расходы" sheetId="2" r:id="rId1"/>
  </sheets>
  <calcPr calcId="191029"/>
</workbook>
</file>

<file path=xl/calcChain.xml><?xml version="1.0" encoding="utf-8"?>
<calcChain xmlns="http://schemas.openxmlformats.org/spreadsheetml/2006/main">
  <c r="E25" i="2" l="1"/>
  <c r="D25" i="2"/>
  <c r="D18" i="2"/>
  <c r="D26" i="2" s="1"/>
  <c r="E18" i="2" l="1"/>
  <c r="E26" i="2" s="1"/>
</calcChain>
</file>

<file path=xl/sharedStrings.xml><?xml version="1.0" encoding="utf-8"?>
<sst xmlns="http://schemas.openxmlformats.org/spreadsheetml/2006/main" count="44" uniqueCount="28">
  <si>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</si>
  <si>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</si>
  <si>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</si>
  <si>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</si>
  <si>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</si>
  <si>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</si>
  <si>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</si>
  <si>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</si>
  <si>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</si>
  <si>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</si>
  <si>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</si>
  <si>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</si>
  <si>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</si>
  <si>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</si>
  <si>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</si>
  <si>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</si>
  <si>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</si>
  <si>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</si>
  <si>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</si>
  <si>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</si>
  <si>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</si>
  <si>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</si>
  <si>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</si>
  <si>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</si>
  <si>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</si>
  <si>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>Фонд оплаты труда государственных (муниципальных) органов</t>
  </si>
  <si>
    <t>Государственные должности</t>
  </si>
  <si>
    <t>на 01.12.2022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</si>
</sst>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horizontal="left"/>
    </xf>
    <xf numFmtId="0" fontId="1" fillId="0" borderId="1" xfId="3"/>
    <xf numFmtId="0" fontId="3" fillId="0" borderId="1" xfId="4"/>
    <xf numFmtId="0" fontId="1" fillId="0" borderId="1" xfId="7">
      <alignment horizontal="right"/>
    </xf>
    <xf numFmtId="0" fontId="1" fillId="0" borderId="1" xfId="8">
      <alignment wrapText="1"/>
    </xf>
    <xf numFmtId="0" fontId="1" fillId="0" borderId="1" xfId="9">
      <alignment horizontal="left" wrapText="1"/>
    </xf>
    <xf numFmtId="0" fontId="3" fillId="0" borderId="1" xfId="10">
      <alignment horizontal="left"/>
    </xf>
    <xf numFmtId="0" fontId="4" fillId="0" borderId="1" xfId="11">
      <alignment horizontal="right"/>
    </xf>
    <xf numFmtId="0" fontId="4" fillId="0" borderId="1" xfId="12">
      <alignment horizontal="left"/>
    </xf>
    <xf numFmtId="0" fontId="5" fillId="0" borderId="1" xfId="13"/>
    <xf numFmtId="0" fontId="7" fillId="0" borderId="1" xfId="16">
      <alignment horizontal="right" vertical="center"/>
    </xf>
    <xf numFmtId="0" fontId="9" fillId="0" borderId="1" xfId="27">
      <alignment horizontal="center"/>
    </xf>
    <xf numFmtId="0" fontId="3" fillId="0" borderId="1" xfId="30">
      <alignment vertical="center"/>
    </xf>
    <xf numFmtId="0" fontId="3" fillId="0" borderId="1" xfId="31">
      <alignment horizontal="left" vertical="center"/>
    </xf>
    <xf numFmtId="0" fontId="1" fillId="0" borderId="1" xfId="43">
      <alignment vertical="center"/>
    </xf>
    <xf numFmtId="0" fontId="1" fillId="0" borderId="1" xfId="133">
      <alignment horizontal="left" vertical="center" wrapText="1"/>
    </xf>
    <xf numFmtId="0" fontId="1" fillId="0" borderId="1" xfId="134">
      <alignment horizontal="left" vertical="center"/>
    </xf>
    <xf numFmtId="0" fontId="1" fillId="0" borderId="1" xfId="17" applyBorder="1"/>
    <xf numFmtId="0" fontId="8" fillId="0" borderId="1" xfId="20" applyBorder="1">
      <alignment horizontal="right"/>
    </xf>
    <xf numFmtId="0" fontId="3" fillId="0" borderId="1" xfId="28" applyBorder="1">
      <alignment horizontal="right"/>
    </xf>
    <xf numFmtId="0" fontId="1" fillId="0" borderId="1" xfId="19" applyBorder="1"/>
    <xf numFmtId="0" fontId="1" fillId="0" borderId="1" xfId="22" applyBorder="1"/>
    <xf numFmtId="49" fontId="1" fillId="0" borderId="1" xfId="32" applyBorder="1">
      <alignment horizontal="center" vertical="center"/>
    </xf>
    <xf numFmtId="0" fontId="4" fillId="0" borderId="1" xfId="15" applyBorder="1">
      <alignment horizontal="left"/>
    </xf>
    <xf numFmtId="0" fontId="1" fillId="0" borderId="1" xfId="18" applyBorder="1">
      <alignment horizontal="center"/>
    </xf>
    <xf numFmtId="49" fontId="3" fillId="0" borderId="1" xfId="21" applyBorder="1">
      <alignment horizontal="center"/>
    </xf>
    <xf numFmtId="49" fontId="3" fillId="0" borderId="1" xfId="24" applyBorder="1">
      <alignment horizontal="center"/>
    </xf>
    <xf numFmtId="164" fontId="3" fillId="0" borderId="1" xfId="29" applyBorder="1">
      <alignment horizontal="center"/>
    </xf>
    <xf numFmtId="0" fontId="24" fillId="0" borderId="1" xfId="25" applyFont="1" applyAlignment="1">
      <alignment wrapText="1"/>
    </xf>
    <xf numFmtId="0" fontId="2" fillId="0" borderId="1" xfId="69" applyBorder="1">
      <alignment horizontal="center" vertical="top" wrapText="1"/>
    </xf>
    <xf numFmtId="0" fontId="2" fillId="0" borderId="1" xfId="70" applyBorder="1">
      <alignment horizontal="center" vertical="top" wrapText="1"/>
    </xf>
    <xf numFmtId="49" fontId="4" fillId="0" borderId="1" xfId="72" applyBorder="1">
      <alignment horizontal="center" vertical="center"/>
    </xf>
    <xf numFmtId="49" fontId="4" fillId="0" borderId="1" xfId="73" applyBorder="1">
      <alignment horizontal="center" vertical="center"/>
    </xf>
    <xf numFmtId="4" fontId="14" fillId="0" borderId="1" xfId="76" applyBorder="1">
      <alignment horizontal="center" vertical="center"/>
    </xf>
    <xf numFmtId="4" fontId="14" fillId="0" borderId="1" xfId="77" applyBorder="1">
      <alignment horizontal="right" vertical="center" shrinkToFit="1"/>
    </xf>
    <xf numFmtId="4" fontId="14" fillId="0" borderId="1" xfId="84" applyBorder="1">
      <alignment horizontal="center" vertical="center"/>
    </xf>
    <xf numFmtId="4" fontId="14" fillId="0" borderId="1" xfId="85" applyBorder="1">
      <alignment horizontal="right" vertical="center" shrinkToFit="1"/>
    </xf>
    <xf numFmtId="4" fontId="14" fillId="0" borderId="1" xfId="97" applyBorder="1">
      <alignment horizontal="right" vertical="center" shrinkToFit="1"/>
    </xf>
    <xf numFmtId="4" fontId="14" fillId="0" borderId="1" xfId="114" applyBorder="1">
      <alignment horizontal="right" vertical="top" shrinkToFit="1"/>
    </xf>
    <xf numFmtId="4" fontId="14" fillId="0" borderId="1" xfId="120" applyBorder="1">
      <alignment horizontal="center" vertical="center"/>
    </xf>
    <xf numFmtId="4" fontId="14" fillId="0" borderId="1" xfId="121" applyBorder="1">
      <alignment horizontal="right" vertical="center" shrinkToFit="1"/>
    </xf>
    <xf numFmtId="4" fontId="14" fillId="0" borderId="1" xfId="123" applyBorder="1">
      <alignment horizontal="center" vertical="top"/>
    </xf>
    <xf numFmtId="0" fontId="6" fillId="0" borderId="1" xfId="14" applyAlignment="1" applyProtection="1">
      <alignment vertical="center"/>
      <protection locked="0"/>
    </xf>
    <xf numFmtId="0" fontId="6" fillId="0" borderId="1" xfId="23" applyAlignment="1">
      <alignment vertical="center"/>
    </xf>
    <xf numFmtId="0" fontId="28" fillId="0" borderId="69" xfId="74" applyFont="1" applyBorder="1" applyAlignment="1">
      <alignment horizontal="center" vertical="center" wrapText="1"/>
    </xf>
    <xf numFmtId="49" fontId="27" fillId="0" borderId="72" xfId="72" applyFont="1" applyBorder="1">
      <alignment horizontal="center" vertical="center"/>
    </xf>
    <xf numFmtId="49" fontId="27" fillId="0" borderId="73" xfId="72" applyFont="1" applyBorder="1">
      <alignment horizontal="center" vertical="center"/>
    </xf>
    <xf numFmtId="0" fontId="29" fillId="0" borderId="69" xfId="71" applyFont="1" applyBorder="1" applyAlignment="1">
      <alignment horizontal="left" vertical="center"/>
    </xf>
    <xf numFmtId="0" fontId="29" fillId="0" borderId="69" xfId="74" applyFont="1" applyBorder="1" applyAlignment="1">
      <alignment vertical="center" wrapText="1"/>
    </xf>
    <xf numFmtId="0" fontId="30" fillId="0" borderId="70" xfId="118" applyFont="1" applyBorder="1">
      <alignment wrapText="1"/>
    </xf>
    <xf numFmtId="0" fontId="30" fillId="0" borderId="71" xfId="102" applyFont="1" applyBorder="1">
      <alignment wrapText="1"/>
    </xf>
    <xf numFmtId="0" fontId="4" fillId="0" borderId="80" xfId="71" applyBorder="1">
      <alignment horizontal="center" vertical="center"/>
    </xf>
    <xf numFmtId="0" fontId="4" fillId="0" borderId="81" xfId="71" applyBorder="1">
      <alignment horizontal="center" vertical="center"/>
    </xf>
    <xf numFmtId="49" fontId="27" fillId="0" borderId="82" xfId="72" applyFont="1" applyBorder="1">
      <alignment horizontal="center" vertical="center"/>
    </xf>
    <xf numFmtId="49" fontId="27" fillId="0" borderId="83" xfId="72" applyFont="1" applyBorder="1">
      <alignment horizontal="center" vertical="center"/>
    </xf>
    <xf numFmtId="0" fontId="26" fillId="0" borderId="59" xfId="74" applyFont="1" applyBorder="1" applyAlignment="1">
      <alignment horizontal="center" vertical="center" wrapText="1"/>
    </xf>
    <xf numFmtId="0" fontId="24" fillId="0" borderId="68" xfId="71" applyFont="1" applyBorder="1">
      <alignment horizontal="center" vertical="center"/>
    </xf>
    <xf numFmtId="0" fontId="24" fillId="0" borderId="69" xfId="71" applyFont="1" applyBorder="1">
      <alignment horizontal="center" vertical="center"/>
    </xf>
    <xf numFmtId="0" fontId="30" fillId="0" borderId="75" xfId="102" applyFont="1" applyBorder="1">
      <alignment wrapText="1"/>
    </xf>
    <xf numFmtId="0" fontId="30" fillId="0" borderId="75" xfId="90" applyFont="1" applyBorder="1">
      <alignment wrapText="1"/>
    </xf>
    <xf numFmtId="0" fontId="24" fillId="0" borderId="86" xfId="71" applyFont="1" applyBorder="1">
      <alignment horizontal="center" vertical="center"/>
    </xf>
    <xf numFmtId="0" fontId="24" fillId="0" borderId="87" xfId="71" applyFont="1" applyBorder="1">
      <alignment horizontal="center" vertical="center"/>
    </xf>
    <xf numFmtId="0" fontId="28" fillId="0" borderId="87" xfId="74" applyFont="1" applyBorder="1" applyAlignment="1">
      <alignment horizontal="center" vertical="center" wrapText="1"/>
    </xf>
    <xf numFmtId="0" fontId="26" fillId="0" borderId="90" xfId="74" applyFont="1" applyBorder="1" applyAlignment="1">
      <alignment horizontal="center" vertical="center" wrapText="1"/>
    </xf>
    <xf numFmtId="0" fontId="24" fillId="0" borderId="59" xfId="74" applyFont="1" applyBorder="1">
      <alignment wrapText="1"/>
    </xf>
    <xf numFmtId="0" fontId="6" fillId="0" borderId="68" xfId="71" applyFont="1" applyBorder="1" applyAlignment="1">
      <alignment horizontal="left" vertical="center"/>
    </xf>
    <xf numFmtId="0" fontId="6" fillId="0" borderId="69" xfId="74" applyFont="1" applyBorder="1" applyAlignment="1">
      <alignment vertical="center" wrapText="1"/>
    </xf>
    <xf numFmtId="4" fontId="31" fillId="0" borderId="74" xfId="76" applyFont="1" applyBorder="1">
      <alignment horizontal="center" vertical="center"/>
    </xf>
    <xf numFmtId="4" fontId="31" fillId="0" borderId="69" xfId="97" applyFont="1" applyBorder="1" applyAlignment="1">
      <alignment horizontal="center" vertical="center" shrinkToFit="1"/>
    </xf>
    <xf numFmtId="4" fontId="31" fillId="0" borderId="77" xfId="97" applyFont="1" applyBorder="1" applyAlignment="1">
      <alignment horizontal="center" vertical="center" shrinkToFit="1"/>
    </xf>
    <xf numFmtId="4" fontId="14" fillId="0" borderId="70" xfId="120" applyBorder="1">
      <alignment horizontal="center" vertical="center"/>
    </xf>
    <xf numFmtId="4" fontId="14" fillId="0" borderId="70" xfId="121" applyBorder="1" applyAlignment="1">
      <alignment horizontal="center" vertical="center" shrinkToFit="1"/>
    </xf>
    <xf numFmtId="4" fontId="14" fillId="0" borderId="84" xfId="123" applyBorder="1">
      <alignment horizontal="center" vertical="top"/>
    </xf>
    <xf numFmtId="4" fontId="14" fillId="0" borderId="84" xfId="114" applyBorder="1" applyAlignment="1">
      <alignment horizontal="center" vertical="top" shrinkToFit="1"/>
    </xf>
    <xf numFmtId="4" fontId="14" fillId="0" borderId="76" xfId="84" applyBorder="1">
      <alignment horizontal="center" vertical="center"/>
    </xf>
    <xf numFmtId="4" fontId="14" fillId="0" borderId="76" xfId="85" applyBorder="1" applyAlignment="1">
      <alignment horizontal="center" vertical="center" shrinkToFit="1"/>
    </xf>
    <xf numFmtId="4" fontId="14" fillId="0" borderId="84" xfId="85" applyBorder="1" applyAlignment="1">
      <alignment horizontal="center" vertical="center" shrinkToFit="1"/>
    </xf>
    <xf numFmtId="4" fontId="14" fillId="0" borderId="85" xfId="85" applyBorder="1" applyAlignment="1">
      <alignment horizontal="center" vertical="center" shrinkToFit="1"/>
    </xf>
    <xf numFmtId="4" fontId="14" fillId="0" borderId="78" xfId="84" applyBorder="1">
      <alignment horizontal="center" vertical="center"/>
    </xf>
    <xf numFmtId="4" fontId="14" fillId="0" borderId="78" xfId="85" applyBorder="1" applyAlignment="1">
      <alignment horizontal="center" vertical="center" shrinkToFit="1"/>
    </xf>
    <xf numFmtId="4" fontId="31" fillId="0" borderId="59" xfId="97" applyFont="1" applyBorder="1" applyAlignment="1">
      <alignment horizontal="center" vertical="center" shrinkToFit="1"/>
    </xf>
    <xf numFmtId="4" fontId="13" fillId="0" borderId="74" xfId="77" applyFont="1" applyBorder="1" applyAlignment="1">
      <alignment horizontal="center" vertical="center" shrinkToFit="1"/>
    </xf>
    <xf numFmtId="0" fontId="6" fillId="0" borderId="1" xfId="14">
      <alignment horizontal="center" vertical="center"/>
    </xf>
    <xf numFmtId="0" fontId="28" fillId="0" borderId="88" xfId="118" applyFont="1" applyBorder="1" applyAlignment="1">
      <alignment horizontal="center" vertical="center" wrapText="1"/>
    </xf>
    <xf numFmtId="0" fontId="28" fillId="0" borderId="89" xfId="118" applyFont="1" applyBorder="1" applyAlignment="1">
      <alignment horizontal="center" vertical="center" wrapText="1"/>
    </xf>
    <xf numFmtId="0" fontId="28" fillId="0" borderId="77" xfId="118" applyFont="1" applyBorder="1" applyAlignment="1">
      <alignment horizontal="center" vertical="center" wrapText="1"/>
    </xf>
    <xf numFmtId="0" fontId="28" fillId="0" borderId="78" xfId="118" applyFont="1" applyBorder="1" applyAlignment="1">
      <alignment horizontal="center" vertical="center" wrapText="1"/>
    </xf>
    <xf numFmtId="0" fontId="29" fillId="0" borderId="60" xfId="62" applyFont="1" applyBorder="1" applyAlignment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Font="1" applyBorder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Font="1" applyBorder="1">
      <alignment horizontal="center" vertical="top"/>
    </xf>
    <xf numFmtId="0" fontId="29" fillId="0" borderId="62" xfId="62" applyFont="1" applyBorder="1">
      <alignment horizontal="center" vertical="top"/>
    </xf>
    <xf numFmtId="0" fontId="6" fillId="0" borderId="1" xfId="23">
      <alignment horizontal="center" vertical="center"/>
    </xf>
    <xf numFmtId="0" fontId="25" fillId="0" borderId="1" xfId="25" applyFont="1" applyAlignment="1">
      <alignment horizontal="center" wrapText="1"/>
    </xf>
    <xf numFmtId="0" fontId="4" fillId="0" borderId="1" xfId="65" applyBorder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Font="1" applyAlignment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Font="1" applyBorder="1" applyAlignment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Border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Border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</cellXfs>
  <cellStyles count="281">
    <cellStyle name="br" xfId="266" xr:uid="{00000000-0005-0000-0000-000000000000}"/>
    <cellStyle name="col" xfId="265" xr:uid="{00000000-0005-0000-0000-000001000000}"/>
    <cellStyle name="st279" xfId="262" xr:uid="{00000000-0005-0000-0000-000002000000}"/>
    <cellStyle name="style0" xfId="267" xr:uid="{00000000-0005-0000-0000-000003000000}"/>
    <cellStyle name="td" xfId="268" xr:uid="{00000000-0005-0000-0000-000004000000}"/>
    <cellStyle name="tr" xfId="264" xr:uid="{00000000-0005-0000-0000-000005000000}"/>
    <cellStyle name="xl100" xfId="128" xr:uid="{00000000-0005-0000-0000-000006000000}"/>
    <cellStyle name="xl101" xfId="271" xr:uid="{00000000-0005-0000-0000-000007000000}"/>
    <cellStyle name="xl102" xfId="65" xr:uid="{00000000-0005-0000-0000-000008000000}"/>
    <cellStyle name="xl103" xfId="67" xr:uid="{00000000-0005-0000-0000-000009000000}"/>
    <cellStyle name="xl104" xfId="69" xr:uid="{00000000-0005-0000-0000-00000A000000}"/>
    <cellStyle name="xl105" xfId="272" xr:uid="{00000000-0005-0000-0000-00000B000000}"/>
    <cellStyle name="xl106" xfId="273" xr:uid="{00000000-0005-0000-0000-00000C000000}"/>
    <cellStyle name="xl107" xfId="7" xr:uid="{00000000-0005-0000-0000-00000D000000}"/>
    <cellStyle name="xl108" xfId="31" xr:uid="{00000000-0005-0000-0000-00000E000000}"/>
    <cellStyle name="xl109" xfId="77" xr:uid="{00000000-0005-0000-0000-00000F000000}"/>
    <cellStyle name="xl110" xfId="89" xr:uid="{00000000-0005-0000-0000-000010000000}"/>
    <cellStyle name="xl111" xfId="105" xr:uid="{00000000-0005-0000-0000-000011000000}"/>
    <cellStyle name="xl112" xfId="110" xr:uid="{00000000-0005-0000-0000-000012000000}"/>
    <cellStyle name="xl113" xfId="114" xr:uid="{00000000-0005-0000-0000-000013000000}"/>
    <cellStyle name="xl114" xfId="129" xr:uid="{00000000-0005-0000-0000-000014000000}"/>
    <cellStyle name="xl115" xfId="3" xr:uid="{00000000-0005-0000-0000-000015000000}"/>
    <cellStyle name="xl116" xfId="8" xr:uid="{00000000-0005-0000-0000-000016000000}"/>
    <cellStyle name="xl117" xfId="6" xr:uid="{00000000-0005-0000-0000-000017000000}"/>
    <cellStyle name="xl118" xfId="49" xr:uid="{00000000-0005-0000-0000-000018000000}"/>
    <cellStyle name="xl119" xfId="56" xr:uid="{00000000-0005-0000-0000-000019000000}"/>
    <cellStyle name="xl120" xfId="10" xr:uid="{00000000-0005-0000-0000-00001A000000}"/>
    <cellStyle name="xl121" xfId="50" xr:uid="{00000000-0005-0000-0000-00001B000000}"/>
    <cellStyle name="xl122" xfId="2" xr:uid="{00000000-0005-0000-0000-00001C000000}"/>
    <cellStyle name="xl123" xfId="13" xr:uid="{00000000-0005-0000-0000-00001D000000}"/>
    <cellStyle name="xl124" xfId="16" xr:uid="{00000000-0005-0000-0000-00001E000000}"/>
    <cellStyle name="xl125" xfId="27" xr:uid="{00000000-0005-0000-0000-00001F000000}"/>
    <cellStyle name="xl126" xfId="37" xr:uid="{00000000-0005-0000-0000-000020000000}"/>
    <cellStyle name="xl127" xfId="40" xr:uid="{00000000-0005-0000-0000-000021000000}"/>
    <cellStyle name="xl128" xfId="43" xr:uid="{00000000-0005-0000-0000-000022000000}"/>
    <cellStyle name="xl129" xfId="51" xr:uid="{00000000-0005-0000-0000-000023000000}"/>
    <cellStyle name="xl130" xfId="17" xr:uid="{00000000-0005-0000-0000-000024000000}"/>
    <cellStyle name="xl131" xfId="20" xr:uid="{00000000-0005-0000-0000-000025000000}"/>
    <cellStyle name="xl132" xfId="28" xr:uid="{00000000-0005-0000-0000-000026000000}"/>
    <cellStyle name="xl133" xfId="34" xr:uid="{00000000-0005-0000-0000-000027000000}"/>
    <cellStyle name="xl134" xfId="38" xr:uid="{00000000-0005-0000-0000-000028000000}"/>
    <cellStyle name="xl135" xfId="44" xr:uid="{00000000-0005-0000-0000-000029000000}"/>
    <cellStyle name="xl136" xfId="68" xr:uid="{00000000-0005-0000-0000-00002A000000}"/>
    <cellStyle name="xl137" xfId="11" xr:uid="{00000000-0005-0000-0000-00002B000000}"/>
    <cellStyle name="xl138" xfId="15" xr:uid="{00000000-0005-0000-0000-00002C000000}"/>
    <cellStyle name="xl139" xfId="18" xr:uid="{00000000-0005-0000-0000-00002D000000}"/>
    <cellStyle name="xl140" xfId="21" xr:uid="{00000000-0005-0000-0000-00002E000000}"/>
    <cellStyle name="xl141" xfId="24" xr:uid="{00000000-0005-0000-0000-00002F000000}"/>
    <cellStyle name="xl142" xfId="29" xr:uid="{00000000-0005-0000-0000-000030000000}"/>
    <cellStyle name="xl143" xfId="35" xr:uid="{00000000-0005-0000-0000-000031000000}"/>
    <cellStyle name="xl144" xfId="41" xr:uid="{00000000-0005-0000-0000-000032000000}"/>
    <cellStyle name="xl145" xfId="45" xr:uid="{00000000-0005-0000-0000-000033000000}"/>
    <cellStyle name="xl146" xfId="47" xr:uid="{00000000-0005-0000-0000-000034000000}"/>
    <cellStyle name="xl147" xfId="52" xr:uid="{00000000-0005-0000-0000-000035000000}"/>
    <cellStyle name="xl148" xfId="57" xr:uid="{00000000-0005-0000-0000-000036000000}"/>
    <cellStyle name="xl149" xfId="59" xr:uid="{00000000-0005-0000-0000-000037000000}"/>
    <cellStyle name="xl150" xfId="274" xr:uid="{00000000-0005-0000-0000-000038000000}"/>
    <cellStyle name="xl151" xfId="70" xr:uid="{00000000-0005-0000-0000-000039000000}"/>
    <cellStyle name="xl152" xfId="73" xr:uid="{00000000-0005-0000-0000-00003A000000}"/>
    <cellStyle name="xl153" xfId="5" xr:uid="{00000000-0005-0000-0000-00003B000000}"/>
    <cellStyle name="xl154" xfId="12" xr:uid="{00000000-0005-0000-0000-00003C000000}"/>
    <cellStyle name="xl155" xfId="19" xr:uid="{00000000-0005-0000-0000-00003D000000}"/>
    <cellStyle name="xl156" xfId="22" xr:uid="{00000000-0005-0000-0000-00003E000000}"/>
    <cellStyle name="xl157" xfId="32" xr:uid="{00000000-0005-0000-0000-00003F000000}"/>
    <cellStyle name="xl158" xfId="60" xr:uid="{00000000-0005-0000-0000-000040000000}"/>
    <cellStyle name="xl159" xfId="130" xr:uid="{00000000-0005-0000-0000-000041000000}"/>
    <cellStyle name="xl160" xfId="132" xr:uid="{00000000-0005-0000-0000-000042000000}"/>
    <cellStyle name="xl161" xfId="136" xr:uid="{00000000-0005-0000-0000-000043000000}"/>
    <cellStyle name="xl162" xfId="137" xr:uid="{00000000-0005-0000-0000-000044000000}"/>
    <cellStyle name="xl163" xfId="141" xr:uid="{00000000-0005-0000-0000-000045000000}"/>
    <cellStyle name="xl164" xfId="146" xr:uid="{00000000-0005-0000-0000-000046000000}"/>
    <cellStyle name="xl165" xfId="147" xr:uid="{00000000-0005-0000-0000-000047000000}"/>
    <cellStyle name="xl166" xfId="148" xr:uid="{00000000-0005-0000-0000-000048000000}"/>
    <cellStyle name="xl167" xfId="152" xr:uid="{00000000-0005-0000-0000-000049000000}"/>
    <cellStyle name="xl168" xfId="158" xr:uid="{00000000-0005-0000-0000-00004A000000}"/>
    <cellStyle name="xl169" xfId="161" xr:uid="{00000000-0005-0000-0000-00004B000000}"/>
    <cellStyle name="xl170" xfId="163" xr:uid="{00000000-0005-0000-0000-00004C000000}"/>
    <cellStyle name="xl171" xfId="135" xr:uid="{00000000-0005-0000-0000-00004D000000}"/>
    <cellStyle name="xl172" xfId="142" xr:uid="{00000000-0005-0000-0000-00004E000000}"/>
    <cellStyle name="xl173" xfId="154" xr:uid="{00000000-0005-0000-0000-00004F000000}"/>
    <cellStyle name="xl174" xfId="159" xr:uid="{00000000-0005-0000-0000-000050000000}"/>
    <cellStyle name="xl175" xfId="162" xr:uid="{00000000-0005-0000-0000-000051000000}"/>
    <cellStyle name="xl176" xfId="275" xr:uid="{00000000-0005-0000-0000-000052000000}"/>
    <cellStyle name="xl177" xfId="276" xr:uid="{00000000-0005-0000-0000-000053000000}"/>
    <cellStyle name="xl178" xfId="138" xr:uid="{00000000-0005-0000-0000-000054000000}"/>
    <cellStyle name="xl179" xfId="144" xr:uid="{00000000-0005-0000-0000-000055000000}"/>
    <cellStyle name="xl180" xfId="145" xr:uid="{00000000-0005-0000-0000-000056000000}"/>
    <cellStyle name="xl181" xfId="149" xr:uid="{00000000-0005-0000-0000-000057000000}"/>
    <cellStyle name="xl182" xfId="150" xr:uid="{00000000-0005-0000-0000-000058000000}"/>
    <cellStyle name="xl183" xfId="151" xr:uid="{00000000-0005-0000-0000-000059000000}"/>
    <cellStyle name="xl184" xfId="153" xr:uid="{00000000-0005-0000-0000-00005A000000}"/>
    <cellStyle name="xl185" xfId="155" xr:uid="{00000000-0005-0000-0000-00005B000000}"/>
    <cellStyle name="xl186" xfId="156" xr:uid="{00000000-0005-0000-0000-00005C000000}"/>
    <cellStyle name="xl187" xfId="157" xr:uid="{00000000-0005-0000-0000-00005D000000}"/>
    <cellStyle name="xl188" xfId="160" xr:uid="{00000000-0005-0000-0000-00005E000000}"/>
    <cellStyle name="xl189" xfId="139" xr:uid="{00000000-0005-0000-0000-00005F000000}"/>
    <cellStyle name="xl190" xfId="140" xr:uid="{00000000-0005-0000-0000-000060000000}"/>
    <cellStyle name="xl191" xfId="277" xr:uid="{00000000-0005-0000-0000-000061000000}"/>
    <cellStyle name="xl192" xfId="278" xr:uid="{00000000-0005-0000-0000-000062000000}"/>
    <cellStyle name="xl193" xfId="143" xr:uid="{00000000-0005-0000-0000-000063000000}"/>
    <cellStyle name="xl194" xfId="164" xr:uid="{00000000-0005-0000-0000-000064000000}"/>
    <cellStyle name="xl195" xfId="165" xr:uid="{00000000-0005-0000-0000-000065000000}"/>
    <cellStyle name="xl196" xfId="181" xr:uid="{00000000-0005-0000-0000-000066000000}"/>
    <cellStyle name="xl197" xfId="184" xr:uid="{00000000-0005-0000-0000-000067000000}"/>
    <cellStyle name="xl198" xfId="186" xr:uid="{00000000-0005-0000-0000-000068000000}"/>
    <cellStyle name="xl199" xfId="189" xr:uid="{00000000-0005-0000-0000-000069000000}"/>
    <cellStyle name="xl200" xfId="191" xr:uid="{00000000-0005-0000-0000-00006A000000}"/>
    <cellStyle name="xl201" xfId="193" xr:uid="{00000000-0005-0000-0000-00006B000000}"/>
    <cellStyle name="xl202" xfId="198" xr:uid="{00000000-0005-0000-0000-00006C000000}"/>
    <cellStyle name="xl203" xfId="246" xr:uid="{00000000-0005-0000-0000-00006D000000}"/>
    <cellStyle name="xl204" xfId="166" xr:uid="{00000000-0005-0000-0000-00006E000000}"/>
    <cellStyle name="xl205" xfId="169" xr:uid="{00000000-0005-0000-0000-00006F000000}"/>
    <cellStyle name="xl206" xfId="171" xr:uid="{00000000-0005-0000-0000-000070000000}"/>
    <cellStyle name="xl207" xfId="174" xr:uid="{00000000-0005-0000-0000-000071000000}"/>
    <cellStyle name="xl208" xfId="176" xr:uid="{00000000-0005-0000-0000-000072000000}"/>
    <cellStyle name="xl209" xfId="178" xr:uid="{00000000-0005-0000-0000-000073000000}"/>
    <cellStyle name="xl21" xfId="269" xr:uid="{00000000-0005-0000-0000-000074000000}"/>
    <cellStyle name="xl210" xfId="182" xr:uid="{00000000-0005-0000-0000-000075000000}"/>
    <cellStyle name="xl211" xfId="187" xr:uid="{00000000-0005-0000-0000-000076000000}"/>
    <cellStyle name="xl212" xfId="192" xr:uid="{00000000-0005-0000-0000-000077000000}"/>
    <cellStyle name="xl213" xfId="194" xr:uid="{00000000-0005-0000-0000-000078000000}"/>
    <cellStyle name="xl214" xfId="195" xr:uid="{00000000-0005-0000-0000-000079000000}"/>
    <cellStyle name="xl215" xfId="196" xr:uid="{00000000-0005-0000-0000-00007A000000}"/>
    <cellStyle name="xl216" xfId="167" xr:uid="{00000000-0005-0000-0000-00007B000000}"/>
    <cellStyle name="xl217" xfId="170" xr:uid="{00000000-0005-0000-0000-00007C000000}"/>
    <cellStyle name="xl218" xfId="172" xr:uid="{00000000-0005-0000-0000-00007D000000}"/>
    <cellStyle name="xl219" xfId="175" xr:uid="{00000000-0005-0000-0000-00007E000000}"/>
    <cellStyle name="xl22" xfId="1" xr:uid="{00000000-0005-0000-0000-00007F000000}"/>
    <cellStyle name="xl220" xfId="177" xr:uid="{00000000-0005-0000-0000-000080000000}"/>
    <cellStyle name="xl221" xfId="179" xr:uid="{00000000-0005-0000-0000-000081000000}"/>
    <cellStyle name="xl222" xfId="180" xr:uid="{00000000-0005-0000-0000-000082000000}"/>
    <cellStyle name="xl223" xfId="183" xr:uid="{00000000-0005-0000-0000-000083000000}"/>
    <cellStyle name="xl224" xfId="185" xr:uid="{00000000-0005-0000-0000-000084000000}"/>
    <cellStyle name="xl225" xfId="188" xr:uid="{00000000-0005-0000-0000-000085000000}"/>
    <cellStyle name="xl226" xfId="190" xr:uid="{00000000-0005-0000-0000-000086000000}"/>
    <cellStyle name="xl227" xfId="197" xr:uid="{00000000-0005-0000-0000-000087000000}"/>
    <cellStyle name="xl228" xfId="279" xr:uid="{00000000-0005-0000-0000-000088000000}"/>
    <cellStyle name="xl229" xfId="173" xr:uid="{00000000-0005-0000-0000-000089000000}"/>
    <cellStyle name="xl23" xfId="14" xr:uid="{00000000-0005-0000-0000-00008A000000}"/>
    <cellStyle name="xl230" xfId="168" xr:uid="{00000000-0005-0000-0000-00008B000000}"/>
    <cellStyle name="xl231" xfId="199" xr:uid="{00000000-0005-0000-0000-00008C000000}"/>
    <cellStyle name="xl232" xfId="200" xr:uid="{00000000-0005-0000-0000-00008D000000}"/>
    <cellStyle name="xl233" xfId="202" xr:uid="{00000000-0005-0000-0000-00008E000000}"/>
    <cellStyle name="xl234" xfId="208" xr:uid="{00000000-0005-0000-0000-00008F000000}"/>
    <cellStyle name="xl235" xfId="210" xr:uid="{00000000-0005-0000-0000-000090000000}"/>
    <cellStyle name="xl236" xfId="211" xr:uid="{00000000-0005-0000-0000-000091000000}"/>
    <cellStyle name="xl237" xfId="203" xr:uid="{00000000-0005-0000-0000-000092000000}"/>
    <cellStyle name="xl238" xfId="206" xr:uid="{00000000-0005-0000-0000-000093000000}"/>
    <cellStyle name="xl239" xfId="201" xr:uid="{00000000-0005-0000-0000-000094000000}"/>
    <cellStyle name="xl24" xfId="23" xr:uid="{00000000-0005-0000-0000-000095000000}"/>
    <cellStyle name="xl240" xfId="212" xr:uid="{00000000-0005-0000-0000-000096000000}"/>
    <cellStyle name="xl241" xfId="214" xr:uid="{00000000-0005-0000-0000-000097000000}"/>
    <cellStyle name="xl242" xfId="204" xr:uid="{00000000-0005-0000-0000-000098000000}"/>
    <cellStyle name="xl243" xfId="205" xr:uid="{00000000-0005-0000-0000-000099000000}"/>
    <cellStyle name="xl244" xfId="207" xr:uid="{00000000-0005-0000-0000-00009A000000}"/>
    <cellStyle name="xl245" xfId="209" xr:uid="{00000000-0005-0000-0000-00009B000000}"/>
    <cellStyle name="xl246" xfId="213" xr:uid="{00000000-0005-0000-0000-00009C000000}"/>
    <cellStyle name="xl247" xfId="215" xr:uid="{00000000-0005-0000-0000-00009D000000}"/>
    <cellStyle name="xl248" xfId="216" xr:uid="{00000000-0005-0000-0000-00009E000000}"/>
    <cellStyle name="xl249" xfId="219" xr:uid="{00000000-0005-0000-0000-00009F000000}"/>
    <cellStyle name="xl25" xfId="25" xr:uid="{00000000-0005-0000-0000-0000A0000000}"/>
    <cellStyle name="xl250" xfId="220" xr:uid="{00000000-0005-0000-0000-0000A1000000}"/>
    <cellStyle name="xl251" xfId="221" xr:uid="{00000000-0005-0000-0000-0000A2000000}"/>
    <cellStyle name="xl252" xfId="242" xr:uid="{00000000-0005-0000-0000-0000A3000000}"/>
    <cellStyle name="xl253" xfId="222" xr:uid="{00000000-0005-0000-0000-0000A4000000}"/>
    <cellStyle name="xl254" xfId="243" xr:uid="{00000000-0005-0000-0000-0000A5000000}"/>
    <cellStyle name="xl255" xfId="223" xr:uid="{00000000-0005-0000-0000-0000A6000000}"/>
    <cellStyle name="xl256" xfId="229" xr:uid="{00000000-0005-0000-0000-0000A7000000}"/>
    <cellStyle name="xl257" xfId="234" xr:uid="{00000000-0005-0000-0000-0000A8000000}"/>
    <cellStyle name="xl258" xfId="239" xr:uid="{00000000-0005-0000-0000-0000A9000000}"/>
    <cellStyle name="xl259" xfId="230" xr:uid="{00000000-0005-0000-0000-0000AA000000}"/>
    <cellStyle name="xl26" xfId="4" xr:uid="{00000000-0005-0000-0000-0000AB000000}"/>
    <cellStyle name="xl260" xfId="235" xr:uid="{00000000-0005-0000-0000-0000AC000000}"/>
    <cellStyle name="xl261" xfId="224" xr:uid="{00000000-0005-0000-0000-0000AD000000}"/>
    <cellStyle name="xl262" xfId="231" xr:uid="{00000000-0005-0000-0000-0000AE000000}"/>
    <cellStyle name="xl263" xfId="236" xr:uid="{00000000-0005-0000-0000-0000AF000000}"/>
    <cellStyle name="xl264" xfId="240" xr:uid="{00000000-0005-0000-0000-0000B0000000}"/>
    <cellStyle name="xl265" xfId="232" xr:uid="{00000000-0005-0000-0000-0000B1000000}"/>
    <cellStyle name="xl266" xfId="237" xr:uid="{00000000-0005-0000-0000-0000B2000000}"/>
    <cellStyle name="xl267" xfId="227" xr:uid="{00000000-0005-0000-0000-0000B3000000}"/>
    <cellStyle name="xl268" xfId="225" xr:uid="{00000000-0005-0000-0000-0000B4000000}"/>
    <cellStyle name="xl269" xfId="217" xr:uid="{00000000-0005-0000-0000-0000B5000000}"/>
    <cellStyle name="xl27" xfId="30" xr:uid="{00000000-0005-0000-0000-0000B6000000}"/>
    <cellStyle name="xl270" xfId="218" xr:uid="{00000000-0005-0000-0000-0000B7000000}"/>
    <cellStyle name="xl271" xfId="226" xr:uid="{00000000-0005-0000-0000-0000B8000000}"/>
    <cellStyle name="xl272" xfId="228" xr:uid="{00000000-0005-0000-0000-0000B9000000}"/>
    <cellStyle name="xl273" xfId="233" xr:uid="{00000000-0005-0000-0000-0000BA000000}"/>
    <cellStyle name="xl274" xfId="238" xr:uid="{00000000-0005-0000-0000-0000BB000000}"/>
    <cellStyle name="xl275" xfId="241" xr:uid="{00000000-0005-0000-0000-0000BC000000}"/>
    <cellStyle name="xl276" xfId="244" xr:uid="{00000000-0005-0000-0000-0000BD000000}"/>
    <cellStyle name="xl277" xfId="245" xr:uid="{00000000-0005-0000-0000-0000BE000000}"/>
    <cellStyle name="xl278" xfId="250" xr:uid="{00000000-0005-0000-0000-0000BF000000}"/>
    <cellStyle name="xl279" xfId="254" xr:uid="{00000000-0005-0000-0000-0000C0000000}"/>
    <cellStyle name="xl28" xfId="46" xr:uid="{00000000-0005-0000-0000-0000C1000000}"/>
    <cellStyle name="xl280" xfId="255" xr:uid="{00000000-0005-0000-0000-0000C2000000}"/>
    <cellStyle name="xl281" xfId="257" xr:uid="{00000000-0005-0000-0000-0000C3000000}"/>
    <cellStyle name="xl282" xfId="261" xr:uid="{00000000-0005-0000-0000-0000C4000000}"/>
    <cellStyle name="xl283" xfId="280" xr:uid="{00000000-0005-0000-0000-0000C5000000}"/>
    <cellStyle name="xl284" xfId="263" xr:uid="{00000000-0005-0000-0000-0000C6000000}"/>
    <cellStyle name="xl285" xfId="251" xr:uid="{00000000-0005-0000-0000-0000C7000000}"/>
    <cellStyle name="xl286" xfId="259" xr:uid="{00000000-0005-0000-0000-0000C8000000}"/>
    <cellStyle name="xl287" xfId="256" xr:uid="{00000000-0005-0000-0000-0000C9000000}"/>
    <cellStyle name="xl288" xfId="253" xr:uid="{00000000-0005-0000-0000-0000CA000000}"/>
    <cellStyle name="xl289" xfId="247" xr:uid="{00000000-0005-0000-0000-0000CB000000}"/>
    <cellStyle name="xl29" xfId="48" xr:uid="{00000000-0005-0000-0000-0000CC000000}"/>
    <cellStyle name="xl290" xfId="252" xr:uid="{00000000-0005-0000-0000-0000CD000000}"/>
    <cellStyle name="xl291" xfId="249" xr:uid="{00000000-0005-0000-0000-0000CE000000}"/>
    <cellStyle name="xl292" xfId="260" xr:uid="{00000000-0005-0000-0000-0000CF000000}"/>
    <cellStyle name="xl293" xfId="248" xr:uid="{00000000-0005-0000-0000-0000D0000000}"/>
    <cellStyle name="xl294" xfId="258" xr:uid="{00000000-0005-0000-0000-0000D1000000}"/>
    <cellStyle name="xl30" xfId="53" xr:uid="{00000000-0005-0000-0000-0000D2000000}"/>
    <cellStyle name="xl31" xfId="58" xr:uid="{00000000-0005-0000-0000-0000D3000000}"/>
    <cellStyle name="xl32" xfId="61" xr:uid="{00000000-0005-0000-0000-0000D4000000}"/>
    <cellStyle name="xl33" xfId="62" xr:uid="{00000000-0005-0000-0000-0000D5000000}"/>
    <cellStyle name="xl34" xfId="71" xr:uid="{00000000-0005-0000-0000-0000D6000000}"/>
    <cellStyle name="xl35" xfId="74" xr:uid="{00000000-0005-0000-0000-0000D7000000}"/>
    <cellStyle name="xl36" xfId="78" xr:uid="{00000000-0005-0000-0000-0000D8000000}"/>
    <cellStyle name="xl37" xfId="82" xr:uid="{00000000-0005-0000-0000-0000D9000000}"/>
    <cellStyle name="xl38" xfId="86" xr:uid="{00000000-0005-0000-0000-0000DA000000}"/>
    <cellStyle name="xl39" xfId="90" xr:uid="{00000000-0005-0000-0000-0000DB000000}"/>
    <cellStyle name="xl40" xfId="94" xr:uid="{00000000-0005-0000-0000-0000DC000000}"/>
    <cellStyle name="xl41" xfId="99" xr:uid="{00000000-0005-0000-0000-0000DD000000}"/>
    <cellStyle name="xl42" xfId="100" xr:uid="{00000000-0005-0000-0000-0000DE000000}"/>
    <cellStyle name="xl43" xfId="102" xr:uid="{00000000-0005-0000-0000-0000DF000000}"/>
    <cellStyle name="xl44" xfId="106" xr:uid="{00000000-0005-0000-0000-0000E0000000}"/>
    <cellStyle name="xl45" xfId="107" xr:uid="{00000000-0005-0000-0000-0000E1000000}"/>
    <cellStyle name="xl46" xfId="111" xr:uid="{00000000-0005-0000-0000-0000E2000000}"/>
    <cellStyle name="xl47" xfId="115" xr:uid="{00000000-0005-0000-0000-0000E3000000}"/>
    <cellStyle name="xl48" xfId="118" xr:uid="{00000000-0005-0000-0000-0000E4000000}"/>
    <cellStyle name="xl49" xfId="125" xr:uid="{00000000-0005-0000-0000-0000E5000000}"/>
    <cellStyle name="xl50" xfId="126" xr:uid="{00000000-0005-0000-0000-0000E6000000}"/>
    <cellStyle name="xl51" xfId="131" xr:uid="{00000000-0005-0000-0000-0000E7000000}"/>
    <cellStyle name="xl52" xfId="133" xr:uid="{00000000-0005-0000-0000-0000E8000000}"/>
    <cellStyle name="xl53" xfId="134" xr:uid="{00000000-0005-0000-0000-0000E9000000}"/>
    <cellStyle name="xl54" xfId="26" xr:uid="{00000000-0005-0000-0000-0000EA000000}"/>
    <cellStyle name="xl55" xfId="33" xr:uid="{00000000-0005-0000-0000-0000EB000000}"/>
    <cellStyle name="xl56" xfId="36" xr:uid="{00000000-0005-0000-0000-0000EC000000}"/>
    <cellStyle name="xl57" xfId="39" xr:uid="{00000000-0005-0000-0000-0000ED000000}"/>
    <cellStyle name="xl58" xfId="42" xr:uid="{00000000-0005-0000-0000-0000EE000000}"/>
    <cellStyle name="xl59" xfId="54" xr:uid="{00000000-0005-0000-0000-0000EF000000}"/>
    <cellStyle name="xl60" xfId="63" xr:uid="{00000000-0005-0000-0000-0000F0000000}"/>
    <cellStyle name="xl61" xfId="72" xr:uid="{00000000-0005-0000-0000-0000F1000000}"/>
    <cellStyle name="xl62" xfId="75" xr:uid="{00000000-0005-0000-0000-0000F2000000}"/>
    <cellStyle name="xl63" xfId="79" xr:uid="{00000000-0005-0000-0000-0000F3000000}"/>
    <cellStyle name="xl64" xfId="83" xr:uid="{00000000-0005-0000-0000-0000F4000000}"/>
    <cellStyle name="xl65" xfId="87" xr:uid="{00000000-0005-0000-0000-0000F5000000}"/>
    <cellStyle name="xl66" xfId="91" xr:uid="{00000000-0005-0000-0000-0000F6000000}"/>
    <cellStyle name="xl67" xfId="95" xr:uid="{00000000-0005-0000-0000-0000F7000000}"/>
    <cellStyle name="xl68" xfId="98" xr:uid="{00000000-0005-0000-0000-0000F8000000}"/>
    <cellStyle name="xl69" xfId="101" xr:uid="{00000000-0005-0000-0000-0000F9000000}"/>
    <cellStyle name="xl70" xfId="103" xr:uid="{00000000-0005-0000-0000-0000FA000000}"/>
    <cellStyle name="xl71" xfId="108" xr:uid="{00000000-0005-0000-0000-0000FB000000}"/>
    <cellStyle name="xl72" xfId="112" xr:uid="{00000000-0005-0000-0000-0000FC000000}"/>
    <cellStyle name="xl73" xfId="116" xr:uid="{00000000-0005-0000-0000-0000FD000000}"/>
    <cellStyle name="xl74" xfId="117" xr:uid="{00000000-0005-0000-0000-0000FE000000}"/>
    <cellStyle name="xl75" xfId="119" xr:uid="{00000000-0005-0000-0000-0000FF000000}"/>
    <cellStyle name="xl76" xfId="122" xr:uid="{00000000-0005-0000-0000-000000010000}"/>
    <cellStyle name="xl77" xfId="124" xr:uid="{00000000-0005-0000-0000-000001010000}"/>
    <cellStyle name="xl78" xfId="127" xr:uid="{00000000-0005-0000-0000-000002010000}"/>
    <cellStyle name="xl79" xfId="9" xr:uid="{00000000-0005-0000-0000-000003010000}"/>
    <cellStyle name="xl80" xfId="270" xr:uid="{00000000-0005-0000-0000-000004010000}"/>
    <cellStyle name="xl81" xfId="55" xr:uid="{00000000-0005-0000-0000-000005010000}"/>
    <cellStyle name="xl82" xfId="64" xr:uid="{00000000-0005-0000-0000-000006010000}"/>
    <cellStyle name="xl83" xfId="66" xr:uid="{00000000-0005-0000-0000-000007010000}"/>
    <cellStyle name="xl84" xfId="76" xr:uid="{00000000-0005-0000-0000-000008010000}"/>
    <cellStyle name="xl85" xfId="80" xr:uid="{00000000-0005-0000-0000-000009010000}"/>
    <cellStyle name="xl86" xfId="84" xr:uid="{00000000-0005-0000-0000-00000A010000}"/>
    <cellStyle name="xl87" xfId="88" xr:uid="{00000000-0005-0000-0000-00000B010000}"/>
    <cellStyle name="xl88" xfId="92" xr:uid="{00000000-0005-0000-0000-00000C010000}"/>
    <cellStyle name="xl89" xfId="96" xr:uid="{00000000-0005-0000-0000-00000D010000}"/>
    <cellStyle name="xl90" xfId="104" xr:uid="{00000000-0005-0000-0000-00000E010000}"/>
    <cellStyle name="xl91" xfId="97" xr:uid="{00000000-0005-0000-0000-00000F010000}"/>
    <cellStyle name="xl92" xfId="109" xr:uid="{00000000-0005-0000-0000-000010010000}"/>
    <cellStyle name="xl93" xfId="113" xr:uid="{00000000-0005-0000-0000-000011010000}"/>
    <cellStyle name="xl94" xfId="120" xr:uid="{00000000-0005-0000-0000-000012010000}"/>
    <cellStyle name="xl95" xfId="123" xr:uid="{00000000-0005-0000-0000-000013010000}"/>
    <cellStyle name="xl96" xfId="81" xr:uid="{00000000-0005-0000-0000-000014010000}"/>
    <cellStyle name="xl97" xfId="85" xr:uid="{00000000-0005-0000-0000-000015010000}"/>
    <cellStyle name="xl98" xfId="93" xr:uid="{00000000-0005-0000-0000-000016010000}"/>
    <cellStyle name="xl99" xfId="121" xr:uid="{00000000-0005-0000-0000-00001701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zoomScale="85" zoomScaleNormal="85" workbookViewId="0">
      <selection activeCell="E26" sqref="E26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84" t="s">
        <v>10</v>
      </c>
      <c r="B3" s="84"/>
      <c r="C3" s="84"/>
      <c r="D3" s="84"/>
      <c r="E3" s="84"/>
      <c r="F3" s="44"/>
      <c r="G3" s="44"/>
      <c r="H3" s="44"/>
      <c r="I3" s="2"/>
      <c r="J3" s="3"/>
      <c r="K3" s="25"/>
      <c r="L3" s="10"/>
    </row>
    <row r="4" spans="1:12" ht="17.649999999999999" customHeight="1" x14ac:dyDescent="0.25">
      <c r="A4" s="84" t="s">
        <v>11</v>
      </c>
      <c r="B4" s="84"/>
      <c r="C4" s="84"/>
      <c r="D4" s="84"/>
      <c r="E4" s="84"/>
      <c r="F4" s="44"/>
      <c r="G4" s="44"/>
      <c r="H4" s="44"/>
      <c r="I4" s="12"/>
      <c r="J4" s="19"/>
      <c r="K4" s="26"/>
      <c r="L4" s="22"/>
    </row>
    <row r="5" spans="1:12" ht="15.4" customHeight="1" x14ac:dyDescent="0.25">
      <c r="A5" s="84" t="s">
        <v>12</v>
      </c>
      <c r="B5" s="84"/>
      <c r="C5" s="84"/>
      <c r="D5" s="84"/>
      <c r="E5" s="84"/>
      <c r="F5" s="44"/>
      <c r="G5" s="44"/>
      <c r="H5" s="44"/>
      <c r="I5" s="3"/>
      <c r="J5" s="20"/>
      <c r="K5" s="27"/>
      <c r="L5" s="23"/>
    </row>
    <row r="6" spans="1:12" ht="15.4" customHeight="1" x14ac:dyDescent="0.25">
      <c r="A6" s="97" t="s">
        <v>13</v>
      </c>
      <c r="B6" s="97"/>
      <c r="C6" s="97"/>
      <c r="D6" s="97"/>
      <c r="E6" s="97"/>
      <c r="F6" s="45"/>
      <c r="G6" s="45"/>
      <c r="H6" s="45"/>
      <c r="I6" s="3"/>
      <c r="J6" s="20"/>
      <c r="K6" s="28"/>
      <c r="L6" s="23"/>
    </row>
    <row r="7" spans="1:12" ht="17.25" customHeight="1" x14ac:dyDescent="0.3">
      <c r="A7" s="98" t="s">
        <v>27</v>
      </c>
      <c r="B7" s="98"/>
      <c r="C7" s="98"/>
      <c r="D7" s="98"/>
      <c r="E7" s="98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89" t="s">
        <v>0</v>
      </c>
      <c r="B9" s="95" t="s">
        <v>1</v>
      </c>
      <c r="C9" s="96"/>
      <c r="D9" s="91" t="s">
        <v>1</v>
      </c>
      <c r="E9" s="92"/>
      <c r="F9" s="99"/>
      <c r="G9" s="100"/>
      <c r="H9" s="100"/>
      <c r="I9" s="100"/>
      <c r="J9" s="100"/>
      <c r="K9" s="100"/>
      <c r="L9" s="16"/>
    </row>
    <row r="10" spans="1:12" ht="25.7" customHeight="1" x14ac:dyDescent="0.25">
      <c r="A10" s="90"/>
      <c r="B10" s="93" t="s">
        <v>22</v>
      </c>
      <c r="C10" s="93" t="s">
        <v>8</v>
      </c>
      <c r="D10" s="101" t="s">
        <v>2</v>
      </c>
      <c r="E10" s="103" t="s">
        <v>3</v>
      </c>
      <c r="F10" s="105"/>
      <c r="G10" s="106"/>
      <c r="H10" s="105"/>
      <c r="I10" s="106"/>
      <c r="J10" s="107"/>
      <c r="K10" s="108"/>
      <c r="L10" s="3"/>
    </row>
    <row r="11" spans="1:12" ht="52.5" customHeight="1" thickBot="1" x14ac:dyDescent="0.3">
      <c r="A11" s="90"/>
      <c r="B11" s="94"/>
      <c r="C11" s="94"/>
      <c r="D11" s="102"/>
      <c r="E11" s="104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3">
        <v>1</v>
      </c>
      <c r="B12" s="54">
        <v>2</v>
      </c>
      <c r="C12" s="54">
        <v>3</v>
      </c>
      <c r="D12" s="55" t="s">
        <v>4</v>
      </c>
      <c r="E12" s="56" t="s">
        <v>5</v>
      </c>
      <c r="F12" s="33"/>
      <c r="G12" s="33"/>
      <c r="H12" s="33"/>
      <c r="I12" s="33"/>
      <c r="J12" s="33"/>
      <c r="K12" s="34"/>
      <c r="L12" s="3"/>
    </row>
    <row r="13" spans="1:12" ht="27.75" customHeight="1" x14ac:dyDescent="0.25">
      <c r="A13" s="67" t="s">
        <v>26</v>
      </c>
      <c r="B13" s="62">
        <v>1</v>
      </c>
      <c r="C13" s="58">
        <v>0</v>
      </c>
      <c r="D13" s="47" t="s">
        <v>6</v>
      </c>
      <c r="E13" s="47" t="s">
        <v>6</v>
      </c>
      <c r="F13" s="33"/>
      <c r="G13" s="33"/>
      <c r="H13" s="33"/>
      <c r="I13" s="33"/>
      <c r="J13" s="33"/>
      <c r="K13" s="34"/>
      <c r="L13" s="3"/>
    </row>
    <row r="14" spans="1:12" ht="27.75" customHeight="1" x14ac:dyDescent="0.25">
      <c r="A14" s="49" t="s">
        <v>9</v>
      </c>
      <c r="B14" s="63">
        <v>4</v>
      </c>
      <c r="C14" s="59">
        <v>3</v>
      </c>
      <c r="D14" s="48" t="s">
        <v>6</v>
      </c>
      <c r="E14" s="48" t="s">
        <v>6</v>
      </c>
      <c r="F14" s="33"/>
      <c r="G14" s="33"/>
      <c r="H14" s="33"/>
      <c r="I14" s="33"/>
      <c r="J14" s="33"/>
      <c r="K14" s="34"/>
      <c r="L14" s="3"/>
    </row>
    <row r="15" spans="1:12" ht="27.75" customHeight="1" x14ac:dyDescent="0.25">
      <c r="A15" s="50" t="s">
        <v>25</v>
      </c>
      <c r="B15" s="64" t="s">
        <v>6</v>
      </c>
      <c r="C15" s="46" t="s">
        <v>6</v>
      </c>
      <c r="D15" s="69">
        <v>4805200</v>
      </c>
      <c r="E15" s="83">
        <v>4353233.22</v>
      </c>
      <c r="F15" s="35"/>
      <c r="G15" s="36"/>
      <c r="H15" s="35"/>
      <c r="I15" s="36"/>
      <c r="J15" s="35"/>
      <c r="K15" s="36"/>
      <c r="L15" s="22"/>
    </row>
    <row r="16" spans="1:12" ht="47.25" x14ac:dyDescent="0.25">
      <c r="A16" s="68" t="s">
        <v>14</v>
      </c>
      <c r="B16" s="64" t="s">
        <v>6</v>
      </c>
      <c r="C16" s="46" t="s">
        <v>6</v>
      </c>
      <c r="D16" s="70">
        <v>224000</v>
      </c>
      <c r="E16" s="71">
        <v>105487.6</v>
      </c>
      <c r="F16" s="39"/>
      <c r="G16" s="39"/>
      <c r="H16" s="39"/>
      <c r="I16" s="39"/>
      <c r="J16" s="39"/>
      <c r="K16" s="39"/>
      <c r="L16" s="22"/>
    </row>
    <row r="17" spans="1:12" ht="36.75" customHeight="1" x14ac:dyDescent="0.25">
      <c r="A17" s="50" t="s">
        <v>15</v>
      </c>
      <c r="B17" s="64" t="s">
        <v>6</v>
      </c>
      <c r="C17" s="46" t="s">
        <v>6</v>
      </c>
      <c r="D17" s="70">
        <v>1436500</v>
      </c>
      <c r="E17" s="71">
        <v>1281154.3899999999</v>
      </c>
      <c r="F17" s="39"/>
      <c r="G17" s="39"/>
      <c r="H17" s="39"/>
      <c r="I17" s="39"/>
      <c r="J17" s="39"/>
      <c r="K17" s="39"/>
      <c r="L17" s="22"/>
    </row>
    <row r="18" spans="1:12" ht="36.75" customHeight="1" x14ac:dyDescent="0.25">
      <c r="A18" s="50" t="s">
        <v>16</v>
      </c>
      <c r="B18" s="64" t="s">
        <v>6</v>
      </c>
      <c r="C18" s="46" t="s">
        <v>6</v>
      </c>
      <c r="D18" s="70">
        <f>SUM(D20:D25)</f>
        <v>547900</v>
      </c>
      <c r="E18" s="70">
        <f>SUM(E20:E25)</f>
        <v>459871.91</v>
      </c>
      <c r="F18" s="39"/>
      <c r="G18" s="39"/>
      <c r="H18" s="39"/>
      <c r="I18" s="39"/>
      <c r="J18" s="39"/>
      <c r="K18" s="39"/>
      <c r="L18" s="22"/>
    </row>
    <row r="19" spans="1:12" ht="20.25" customHeight="1" x14ac:dyDescent="0.25">
      <c r="A19" s="51" t="s">
        <v>7</v>
      </c>
      <c r="B19" s="85" t="s">
        <v>6</v>
      </c>
      <c r="C19" s="87" t="s">
        <v>6</v>
      </c>
      <c r="D19" s="72"/>
      <c r="E19" s="73"/>
      <c r="F19" s="41"/>
      <c r="G19" s="42"/>
      <c r="H19" s="41"/>
      <c r="I19" s="42"/>
      <c r="J19" s="41"/>
      <c r="K19" s="42"/>
      <c r="L19" s="22"/>
    </row>
    <row r="20" spans="1:12" ht="16.5" customHeight="1" x14ac:dyDescent="0.25">
      <c r="A20" s="52" t="s">
        <v>18</v>
      </c>
      <c r="B20" s="86"/>
      <c r="C20" s="88"/>
      <c r="D20" s="74">
        <v>30000</v>
      </c>
      <c r="E20" s="75">
        <v>21763.47</v>
      </c>
      <c r="F20" s="43"/>
      <c r="G20" s="40"/>
      <c r="H20" s="43"/>
      <c r="I20" s="40"/>
      <c r="J20" s="43"/>
      <c r="K20" s="40"/>
      <c r="L20" s="22"/>
    </row>
    <row r="21" spans="1:12" ht="16.5" customHeight="1" x14ac:dyDescent="0.25">
      <c r="A21" s="52" t="s">
        <v>19</v>
      </c>
      <c r="B21" s="86"/>
      <c r="C21" s="88"/>
      <c r="D21" s="76">
        <v>7000</v>
      </c>
      <c r="E21" s="77">
        <v>4650</v>
      </c>
      <c r="F21" s="37"/>
      <c r="G21" s="38"/>
      <c r="H21" s="37"/>
      <c r="I21" s="38"/>
      <c r="J21" s="37"/>
      <c r="K21" s="38"/>
      <c r="L21" s="22"/>
    </row>
    <row r="22" spans="1:12" ht="16.5" customHeight="1" x14ac:dyDescent="0.25">
      <c r="A22" s="52" t="s">
        <v>20</v>
      </c>
      <c r="B22" s="86"/>
      <c r="C22" s="88"/>
      <c r="D22" s="76">
        <v>311000</v>
      </c>
      <c r="E22" s="78">
        <v>271441.64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61" t="s">
        <v>24</v>
      </c>
      <c r="B23" s="86"/>
      <c r="C23" s="88"/>
      <c r="D23" s="76">
        <v>1200</v>
      </c>
      <c r="E23" s="79">
        <v>1200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2" t="s">
        <v>21</v>
      </c>
      <c r="B24" s="86"/>
      <c r="C24" s="88"/>
      <c r="D24" s="76">
        <v>126700</v>
      </c>
      <c r="E24" s="79">
        <v>89378</v>
      </c>
      <c r="F24" s="37"/>
      <c r="G24" s="38"/>
      <c r="H24" s="37"/>
      <c r="I24" s="38"/>
      <c r="J24" s="37"/>
      <c r="K24" s="38"/>
      <c r="L24" s="22"/>
    </row>
    <row r="25" spans="1:12" ht="16.5" customHeight="1" thickBot="1" x14ac:dyDescent="0.3">
      <c r="A25" s="60" t="s">
        <v>23</v>
      </c>
      <c r="B25" s="86"/>
      <c r="C25" s="88"/>
      <c r="D25" s="80">
        <f>35200+36800</f>
        <v>72000</v>
      </c>
      <c r="E25" s="81">
        <f>34736.8+36702</f>
        <v>71438.8</v>
      </c>
      <c r="F25" s="37"/>
      <c r="G25" s="38"/>
      <c r="H25" s="37"/>
      <c r="I25" s="38"/>
      <c r="J25" s="37"/>
      <c r="K25" s="38"/>
      <c r="L25" s="22"/>
    </row>
    <row r="26" spans="1:12" ht="16.5" customHeight="1" thickBot="1" x14ac:dyDescent="0.35">
      <c r="A26" s="66" t="s">
        <v>17</v>
      </c>
      <c r="B26" s="65" t="s">
        <v>6</v>
      </c>
      <c r="C26" s="57" t="s">
        <v>6</v>
      </c>
      <c r="D26" s="82">
        <f>D15+D16+D17+D18</f>
        <v>7013600</v>
      </c>
      <c r="E26" s="82">
        <f>E15+E16+E17+E18</f>
        <v>6199747.1199999992</v>
      </c>
      <c r="F26" s="39"/>
      <c r="G26" s="39"/>
      <c r="H26" s="39"/>
      <c r="I26" s="39"/>
      <c r="J26" s="39"/>
      <c r="K26" s="39"/>
      <c r="L26" s="22"/>
    </row>
    <row r="27" spans="1:12" ht="9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</sheetData>
  <mergeCells count="18">
    <mergeCell ref="F9:K9"/>
    <mergeCell ref="D10:D11"/>
    <mergeCell ref="E10:E11"/>
    <mergeCell ref="F10:G10"/>
    <mergeCell ref="H10:I10"/>
    <mergeCell ref="J10:K10"/>
    <mergeCell ref="A3:E3"/>
    <mergeCell ref="A4:E4"/>
    <mergeCell ref="A5:E5"/>
    <mergeCell ref="B19:B25"/>
    <mergeCell ref="C19:C25"/>
    <mergeCell ref="A9:A11"/>
    <mergeCell ref="D9:E9"/>
    <mergeCell ref="B10:B11"/>
    <mergeCell ref="C10:C11"/>
    <mergeCell ref="B9:C9"/>
    <mergeCell ref="A6:E6"/>
    <mergeCell ref="A7:E7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cp:lastPrinted>2017-01-31T15:53:31Z</cp:lastPrinted>
  <dcterms:created xsi:type="dcterms:W3CDTF">2017-01-31T15:00:25Z</dcterms:created>
  <dcterms:modified xsi:type="dcterms:W3CDTF">2022-12-12T07:07:04Z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