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l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<sst xmlns="http://schemas.openxmlformats.org/spreadsheetml/2006/main" count="50" uniqueCount="30">
  <si>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</si>
  <si>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</si>
  <si>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</si>
  <si>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</si>
  <si>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</si>
  <si>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</si>
  <si>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</si>
  <si>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</si>
  <si>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</si>
  <si>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</si>
  <si>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</si>
  <si>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</si>
  <si>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</si>
  <si>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</si>
  <si>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</si>
  <si>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</si>
  <si>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</si>
  <si>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</si>
  <si>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</si>
  <si>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</si>
  <si>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</si>
  <si>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</si>
  <si>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</si>
  <si>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</si>
  <si>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</si>
  <si>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</si>
  <si>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</si>
  <si>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</si>
  <si>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Прочие расходы</t>
  </si>
  <si>
    <t xml:space="preserve">на 01.11.2018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</si>
</sst>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85" workbookViewId="0">
      <selection activeCell="E27" sqref="E27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102" t="s">
        <v>11</v>
      </c>
      <c r="B3" s="102"/>
      <c r="C3" s="102"/>
      <c r="D3" s="102"/>
      <c r="E3" s="10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102" t="s">
        <v>12</v>
      </c>
      <c r="B4" s="102"/>
      <c r="C4" s="102"/>
      <c r="D4" s="102"/>
      <c r="E4" s="10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102" t="s">
        <v>13</v>
      </c>
      <c r="B5" s="102"/>
      <c r="C5" s="102"/>
      <c r="D5" s="102"/>
      <c r="E5" s="10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15" t="s">
        <v>14</v>
      </c>
      <c r="B6" s="115"/>
      <c r="C6" s="115"/>
      <c r="D6" s="115"/>
      <c r="E6" s="11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16" t="s">
        <v>29</v>
      </c>
      <c r="B7" s="116"/>
      <c r="C7" s="116"/>
      <c r="D7" s="116"/>
      <c r="E7" s="11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107" t="s">
        <v>0</v>
      </c>
      <c r="B9" s="113" t="s">
        <v>1</v>
      </c>
      <c r="C9" s="114"/>
      <c r="D9" s="109" t="s">
        <v>1</v>
      </c>
      <c r="E9" s="110"/>
      <c r="F9" s="92"/>
      <c r="G9" s="93"/>
      <c r="H9" s="93"/>
      <c r="I9" s="93"/>
      <c r="J9" s="93"/>
      <c r="K9" s="93"/>
      <c r="L9" s="16"/>
    </row>
    <row r="10" spans="1:12" ht="25.7" customHeight="1" x14ac:dyDescent="0.25">
      <c r="A10" s="108"/>
      <c r="B10" s="111" t="s">
        <v>24</v>
      </c>
      <c r="C10" s="111" t="s">
        <v>8</v>
      </c>
      <c r="D10" s="94" t="s">
        <v>2</v>
      </c>
      <c r="E10" s="96" t="s">
        <v>3</v>
      </c>
      <c r="F10" s="98"/>
      <c r="G10" s="99"/>
      <c r="H10" s="98"/>
      <c r="I10" s="99"/>
      <c r="J10" s="100"/>
      <c r="K10" s="101"/>
      <c r="L10" s="3"/>
    </row>
    <row r="11" spans="1:12" ht="52.5" customHeight="1" thickBot="1" x14ac:dyDescent="0.3">
      <c r="A11" s="108"/>
      <c r="B11" s="112"/>
      <c r="C11" s="112"/>
      <c r="D11" s="95"/>
      <c r="E11" s="97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2930000</v>
      </c>
      <c r="E15" s="78">
        <v>2368257.56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254.2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127000</v>
      </c>
      <c r="E17" s="79">
        <v>116315.69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885000</v>
      </c>
      <c r="E18" s="79">
        <v>705784.14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436400</v>
      </c>
      <c r="E19" s="76">
        <f>SUM(E21:E26)</f>
        <v>277463.29000000004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103" t="s">
        <v>6</v>
      </c>
      <c r="C20" s="10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104"/>
      <c r="C21" s="106"/>
      <c r="D21" s="67">
        <v>32000</v>
      </c>
      <c r="E21" s="70">
        <v>18296.080000000002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104"/>
      <c r="C22" s="106"/>
      <c r="D22" s="68">
        <v>5000</v>
      </c>
      <c r="E22" s="71">
        <v>1480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104"/>
      <c r="C23" s="106"/>
      <c r="D23" s="68">
        <v>267500</v>
      </c>
      <c r="E23" s="72">
        <v>180106.43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104"/>
      <c r="C24" s="106"/>
      <c r="D24" s="68">
        <v>65500</v>
      </c>
      <c r="E24" s="73">
        <v>64455.44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104"/>
      <c r="C25" s="106"/>
      <c r="D25" s="69">
        <v>65200</v>
      </c>
      <c r="E25" s="74">
        <v>11925.34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104"/>
      <c r="C26" s="106"/>
      <c r="D26" s="87">
        <v>1200</v>
      </c>
      <c r="E26" s="8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400</v>
      </c>
      <c r="E27" s="90">
        <v>373.2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4379300</v>
      </c>
      <c r="E28" s="75">
        <f>E15+E16+E17+E18+E19+E27</f>
        <v>3468448.0800000005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2018-10-31T13:22:43Z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